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K59" i="1" l="1"/>
  <c r="L58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" i="1"/>
  <c r="L59" i="1"/>
</calcChain>
</file>

<file path=xl/sharedStrings.xml><?xml version="1.0" encoding="utf-8"?>
<sst xmlns="http://schemas.openxmlformats.org/spreadsheetml/2006/main" count="398" uniqueCount="71">
  <si>
    <t>BURBERRY</t>
  </si>
  <si>
    <t>ACCESSORIES</t>
  </si>
  <si>
    <t>BAG</t>
  </si>
  <si>
    <t>WOMAN</t>
  </si>
  <si>
    <t>UNI</t>
  </si>
  <si>
    <t>BLACK</t>
  </si>
  <si>
    <t>A1189</t>
  </si>
  <si>
    <t>MILK</t>
  </si>
  <si>
    <t>A118</t>
  </si>
  <si>
    <t>A4477</t>
  </si>
  <si>
    <t>A3238</t>
  </si>
  <si>
    <t>BEIGE</t>
  </si>
  <si>
    <t>MAN</t>
  </si>
  <si>
    <t>WHITE</t>
  </si>
  <si>
    <t>MULTI</t>
  </si>
  <si>
    <t>PEACH</t>
  </si>
  <si>
    <t>GREEN</t>
  </si>
  <si>
    <t>VIOLET</t>
  </si>
  <si>
    <t>A4151</t>
  </si>
  <si>
    <t>MULTI GREEN</t>
  </si>
  <si>
    <t>GREY</t>
  </si>
  <si>
    <t>CHLOE</t>
  </si>
  <si>
    <t>CHC21US342E52</t>
  </si>
  <si>
    <t>40Z</t>
  </si>
  <si>
    <t>BLUE</t>
  </si>
  <si>
    <t>CHC22AP237I26</t>
  </si>
  <si>
    <t>HONEY GOLD</t>
  </si>
  <si>
    <t>CHC22US500H27</t>
  </si>
  <si>
    <t>CHC23AS141J38</t>
  </si>
  <si>
    <t>BROWN</t>
  </si>
  <si>
    <t>CHC23AS164K61</t>
  </si>
  <si>
    <t>27S</t>
  </si>
  <si>
    <t>CHC23AS561L02</t>
  </si>
  <si>
    <t>CARAMEL</t>
  </si>
  <si>
    <t>CHC23AS575K15</t>
  </si>
  <si>
    <t>CHC23AS590L02</t>
  </si>
  <si>
    <t>CHC23SS253J29</t>
  </si>
  <si>
    <t>CHC23SS595I31</t>
  </si>
  <si>
    <t>001</t>
  </si>
  <si>
    <t>25M</t>
  </si>
  <si>
    <t>CHC23US397I600</t>
  </si>
  <si>
    <t>CHC23US566K15</t>
  </si>
  <si>
    <t>CHC23US569K15</t>
  </si>
  <si>
    <t>CHC23US602K28</t>
  </si>
  <si>
    <t>CHC23WP849L52</t>
  </si>
  <si>
    <t>38I</t>
  </si>
  <si>
    <t>23W</t>
  </si>
  <si>
    <t>CHC23WS164K55</t>
  </si>
  <si>
    <t>CHC23WS383L41</t>
  </si>
  <si>
    <t>24P</t>
  </si>
  <si>
    <t>SAND</t>
  </si>
  <si>
    <t>CHC24SS366I26</t>
  </si>
  <si>
    <t>CHC24SS382M4</t>
  </si>
  <si>
    <t>45D</t>
  </si>
  <si>
    <t>DENIM</t>
  </si>
  <si>
    <t>CHC24SS383M48</t>
  </si>
  <si>
    <t>CHC24SS397M484</t>
  </si>
  <si>
    <t>BRAND</t>
  </si>
  <si>
    <t>SKU</t>
  </si>
  <si>
    <t>COLOR</t>
  </si>
  <si>
    <t>COLOR DE</t>
  </si>
  <si>
    <t>GROUP</t>
  </si>
  <si>
    <t>CATEGORY</t>
  </si>
  <si>
    <t>GENDER</t>
  </si>
  <si>
    <t>SIZE</t>
  </si>
  <si>
    <t>RETAIL</t>
  </si>
  <si>
    <t>TOT RTL</t>
  </si>
  <si>
    <t xml:space="preserve">EAN </t>
  </si>
  <si>
    <t>PCS</t>
  </si>
  <si>
    <t>FANTASY</t>
  </si>
  <si>
    <t xml:space="preserve">PHOTO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</si>
</sst>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&quot;€&quot;_-;\-* #,##0.00\ &quot;€&quot;_-;_-* &quot;-&quot;??\ &quot;€&quot;_-;_-@"/>
  </numFmts>
  <fonts count="3">
    <font>
      <sz val="12"/>
      <color theme="1"/>
      <name val="Aptos Narrow"/>
      <family val="2"/>
    </font>
    <font>
      <sz val="16"/>
      <color indexed="8"/>
      <name val="Aptos"/>
    </font>
    <font>
      <b/>
      <sz val="16"/>
      <color indexed="8"/>
      <name val="Apto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171450</xdr:rowOff>
    </xdr:from>
    <xdr:to>
      <xdr:col>0</xdr:col>
      <xdr:colOff>1714500</xdr:colOff>
      <xdr:row>4</xdr:row>
      <xdr:rowOff>2143125</xdr:rowOff>
    </xdr:to>
    <xdr:pic>
      <xdr:nvPicPr>
        <xdr:cNvPr id="1025" name="dimg_ZeyXZ_32JaCBi-gPno2ciAI_1" descr="BURBERRY: Borsa Chess in pelle martellata - Nero | Borsa A Spalla Burberry  8080955 online su GIGLIO.C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200150"/>
          <a:ext cx="1485900" cy="1971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5</xdr:row>
      <xdr:rowOff>123825</xdr:rowOff>
    </xdr:from>
    <xdr:to>
      <xdr:col>0</xdr:col>
      <xdr:colOff>1781175</xdr:colOff>
      <xdr:row>5</xdr:row>
      <xdr:rowOff>2247900</xdr:rowOff>
    </xdr:to>
    <xdr:pic>
      <xdr:nvPicPr>
        <xdr:cNvPr id="1026" name="dimg_b-yXZ92HG7K0i-gPvorPiQs_213" descr="BURBERRY: Borsa Snip in pelle - Nero | Borsa Mini Burberry 8088916 online  su GIGLIO.CO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" y="3524250"/>
          <a:ext cx="1590675" cy="212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6</xdr:row>
      <xdr:rowOff>123825</xdr:rowOff>
    </xdr:from>
    <xdr:to>
      <xdr:col>0</xdr:col>
      <xdr:colOff>1800225</xdr:colOff>
      <xdr:row>6</xdr:row>
      <xdr:rowOff>2276475</xdr:rowOff>
    </xdr:to>
    <xdr:pic>
      <xdr:nvPicPr>
        <xdr:cNvPr id="1027" name="dimg_feyXZ43mJbzyi-gP1oihiQY_371" descr="Burberry Rose Chain Leather Clutch Bag | Neutrals | FARFETCH J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0500" y="5895975"/>
          <a:ext cx="1609725" cy="2152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342900</xdr:colOff>
      <xdr:row>7</xdr:row>
      <xdr:rowOff>152400</xdr:rowOff>
    </xdr:from>
    <xdr:to>
      <xdr:col>0</xdr:col>
      <xdr:colOff>1695450</xdr:colOff>
      <xdr:row>7</xdr:row>
      <xdr:rowOff>2181225</xdr:rowOff>
    </xdr:to>
    <xdr:pic>
      <xdr:nvPicPr>
        <xdr:cNvPr id="1028" name="dimg_kOyXZ9TiK9ufi-gP7ZTEcA_345" descr="BURBERRY(버버리) 24SS 버버리 숄더백 8079187 A1189 | S.I.VILLAGE (에스아이빌리지)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42900" y="8296275"/>
          <a:ext cx="1352550" cy="202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342900</xdr:colOff>
      <xdr:row>9</xdr:row>
      <xdr:rowOff>104775</xdr:rowOff>
    </xdr:from>
    <xdr:to>
      <xdr:col>0</xdr:col>
      <xdr:colOff>1819275</xdr:colOff>
      <xdr:row>9</xdr:row>
      <xdr:rowOff>2085975</xdr:rowOff>
    </xdr:to>
    <xdr:pic>
      <xdr:nvPicPr>
        <xdr:cNvPr id="1029" name="dimg_n-yXZ7b_INCti-gPgtam4Qw_339" descr="Borsa a spalla Shield mini | Burberry | Eraldo.com IT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42900" y="12992100"/>
          <a:ext cx="1476375" cy="198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8</xdr:row>
      <xdr:rowOff>85725</xdr:rowOff>
    </xdr:from>
    <xdr:to>
      <xdr:col>0</xdr:col>
      <xdr:colOff>1781175</xdr:colOff>
      <xdr:row>8</xdr:row>
      <xdr:rowOff>2200275</xdr:rowOff>
    </xdr:to>
    <xdr:pic>
      <xdr:nvPicPr>
        <xdr:cNvPr id="1030" name="dimg_3uyXZ7q7E6uwi-gPhqX92AQ_7" descr="Borsa a spalla Shield mini | Burberry | Eraldo.com IT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0500" y="10601325"/>
          <a:ext cx="1590675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381000</xdr:colOff>
      <xdr:row>10</xdr:row>
      <xdr:rowOff>257175</xdr:rowOff>
    </xdr:from>
    <xdr:to>
      <xdr:col>0</xdr:col>
      <xdr:colOff>1819275</xdr:colOff>
      <xdr:row>10</xdr:row>
      <xdr:rowOff>2171700</xdr:rowOff>
    </xdr:to>
    <xdr:pic>
      <xdr:nvPicPr>
        <xdr:cNvPr id="1031" name="dimg_-OyXZ-fpO56ei-gPw5jcoQ8_1" descr="BURBERRY: Borsa in nylon con Check jacquard - Nero | Borsa Burberry 8085380  online su GIGLIO.COM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0" y="15516225"/>
          <a:ext cx="1438275" cy="1914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314325</xdr:colOff>
      <xdr:row>11</xdr:row>
      <xdr:rowOff>152400</xdr:rowOff>
    </xdr:from>
    <xdr:to>
      <xdr:col>0</xdr:col>
      <xdr:colOff>1819275</xdr:colOff>
      <xdr:row>11</xdr:row>
      <xdr:rowOff>2152650</xdr:rowOff>
    </xdr:to>
    <xdr:pic>
      <xdr:nvPicPr>
        <xdr:cNvPr id="1032" name="dimg_Be2XZ4nFBa-Ai-gPyr3oYQ_325" descr="Burberry Medium Swan Bag - Beige - Women | 8088987 | thebs.com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14325" y="17783175"/>
          <a:ext cx="1504950" cy="2000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12</xdr:row>
      <xdr:rowOff>276225</xdr:rowOff>
    </xdr:from>
    <xdr:to>
      <xdr:col>0</xdr:col>
      <xdr:colOff>1733550</xdr:colOff>
      <xdr:row>12</xdr:row>
      <xdr:rowOff>2057400</xdr:rowOff>
    </xdr:to>
    <xdr:pic>
      <xdr:nvPicPr>
        <xdr:cNvPr id="1033" name="dimg_Eu2XZ4uHE-yti-gPtP_1sAU_15" descr="Borsa Rocking Horse BURBERRY 8081408 ROCKINGHORSEB8636 - Ancote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0050" y="20278725"/>
          <a:ext cx="1333500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13</xdr:row>
      <xdr:rowOff>295275</xdr:rowOff>
    </xdr:from>
    <xdr:to>
      <xdr:col>0</xdr:col>
      <xdr:colOff>1676400</xdr:colOff>
      <xdr:row>13</xdr:row>
      <xdr:rowOff>2047875</xdr:rowOff>
    </xdr:to>
    <xdr:pic>
      <xdr:nvPicPr>
        <xdr:cNvPr id="1034" name="dimg_IO2XZ-XVHM7wi-gPlJWmwQw_332" descr="Burberry Mini Rocking Horse Checkered Bag | Orange | FARFETCH ID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61950" y="22669500"/>
          <a:ext cx="131445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14</xdr:row>
      <xdr:rowOff>152400</xdr:rowOff>
    </xdr:from>
    <xdr:to>
      <xdr:col>0</xdr:col>
      <xdr:colOff>1714500</xdr:colOff>
      <xdr:row>14</xdr:row>
      <xdr:rowOff>2209800</xdr:rowOff>
    </xdr:to>
    <xdr:pic>
      <xdr:nvPicPr>
        <xdr:cNvPr id="1035" name="dimg_Le2XZ7HFEuC4i-gPhdLBuA4_11" descr="BURBERRY: Borsa a spalla donna - Tortora | Borse A Tracolla Burberry 8081407  online su GIGLIO.COM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71450" y="24898350"/>
          <a:ext cx="1543050" cy="205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15</xdr:row>
      <xdr:rowOff>152400</xdr:rowOff>
    </xdr:from>
    <xdr:to>
      <xdr:col>0</xdr:col>
      <xdr:colOff>1733550</xdr:colOff>
      <xdr:row>15</xdr:row>
      <xdr:rowOff>2209800</xdr:rowOff>
    </xdr:to>
    <xdr:pic>
      <xdr:nvPicPr>
        <xdr:cNvPr id="1036" name="dimg_OO2XZ621LuHWi-gP0cLqyQQ_15" descr="BURBERRY: Borsa in tessuto check - Beige | Borse A Tracolla Burberry 8084111  online su GIGLIO.COM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90500" y="27270075"/>
          <a:ext cx="1543050" cy="205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16</xdr:row>
      <xdr:rowOff>123825</xdr:rowOff>
    </xdr:from>
    <xdr:to>
      <xdr:col>0</xdr:col>
      <xdr:colOff>1800225</xdr:colOff>
      <xdr:row>16</xdr:row>
      <xdr:rowOff>2219325</xdr:rowOff>
    </xdr:to>
    <xdr:pic>
      <xdr:nvPicPr>
        <xdr:cNvPr id="1037" name="dimg_Q-2XZ5ioIc-Ii-gPxb3I2QM_335" descr="Burberry Small Shield Messenger Bag - Green - Men | 8089302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8600" y="29613225"/>
          <a:ext cx="1571625" cy="209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17</xdr:row>
      <xdr:rowOff>209550</xdr:rowOff>
    </xdr:from>
    <xdr:to>
      <xdr:col>0</xdr:col>
      <xdr:colOff>1752600</xdr:colOff>
      <xdr:row>17</xdr:row>
      <xdr:rowOff>2190750</xdr:rowOff>
    </xdr:to>
    <xdr:pic>
      <xdr:nvPicPr>
        <xdr:cNvPr id="1038" name="dimg_UO2XZ5_KAoS7i-gPnpWgsQw_10" descr="Borsa messenger a quadri Small Shield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76225" y="32070675"/>
          <a:ext cx="1476375" cy="198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18</xdr:row>
      <xdr:rowOff>257175</xdr:rowOff>
    </xdr:from>
    <xdr:to>
      <xdr:col>0</xdr:col>
      <xdr:colOff>1819275</xdr:colOff>
      <xdr:row>18</xdr:row>
      <xdr:rowOff>2076450</xdr:rowOff>
    </xdr:to>
    <xdr:pic>
      <xdr:nvPicPr>
        <xdr:cNvPr id="1039" name="dimg_W-2XZ6HQA87si-gPrdjk2AQ_2" descr="Burberry - Borsa a spalla Donna - Nero - 8087625-A1003 | FRMODA.COM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95275" y="34490025"/>
          <a:ext cx="1524000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180975</xdr:rowOff>
    </xdr:from>
    <xdr:to>
      <xdr:col>0</xdr:col>
      <xdr:colOff>2076450</xdr:colOff>
      <xdr:row>19</xdr:row>
      <xdr:rowOff>2162175</xdr:rowOff>
    </xdr:to>
    <xdr:pic>
      <xdr:nvPicPr>
        <xdr:cNvPr id="1040" name="dimg_a-2XZ4GkGdyMi-gPktXR-QY_219" descr="W) 버버리 라지 나이트 백 바인 | Burberry | KREAM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36785550"/>
          <a:ext cx="2076450" cy="198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20</xdr:row>
      <xdr:rowOff>152400</xdr:rowOff>
    </xdr:from>
    <xdr:to>
      <xdr:col>0</xdr:col>
      <xdr:colOff>1838325</xdr:colOff>
      <xdr:row>20</xdr:row>
      <xdr:rowOff>2238375</xdr:rowOff>
    </xdr:to>
    <xdr:pic>
      <xdr:nvPicPr>
        <xdr:cNvPr id="1041" name="dimg_eu2XZ8OjGpmri-gPr4KmWQ_1" descr="BURBERRY: Borsa Knight in pelle - Nero | Borsa A Spalla Burberry 8077630  online su GIGLIO.COM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76225" y="39128700"/>
          <a:ext cx="1562100" cy="2085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21</xdr:row>
      <xdr:rowOff>171450</xdr:rowOff>
    </xdr:from>
    <xdr:to>
      <xdr:col>0</xdr:col>
      <xdr:colOff>1819275</xdr:colOff>
      <xdr:row>21</xdr:row>
      <xdr:rowOff>2200275</xdr:rowOff>
    </xdr:to>
    <xdr:pic>
      <xdr:nvPicPr>
        <xdr:cNvPr id="1042" name="dimg_he2XZ9y3Ftfzi-gPpff6mAw_319" descr="BURBERRY: Borsa Knight in pelle martellata - Nero | Borsa A Spalla Burberry  8077553 online su GIGLIO.COM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95275" y="41519475"/>
          <a:ext cx="1524000" cy="202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314325</xdr:colOff>
      <xdr:row>22</xdr:row>
      <xdr:rowOff>295275</xdr:rowOff>
    </xdr:from>
    <xdr:to>
      <xdr:col>0</xdr:col>
      <xdr:colOff>1695450</xdr:colOff>
      <xdr:row>22</xdr:row>
      <xdr:rowOff>2133600</xdr:rowOff>
    </xdr:to>
    <xdr:pic>
      <xdr:nvPicPr>
        <xdr:cNvPr id="1043" name="dimg_nO2XZ7-zGfOki-gPjrf66AY_15" descr="Burberry Borsa a Spalla Chess Media | Toni Neutri | FARFETCH IT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14325" y="44015025"/>
          <a:ext cx="1381125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23</xdr:row>
      <xdr:rowOff>304800</xdr:rowOff>
    </xdr:from>
    <xdr:to>
      <xdr:col>0</xdr:col>
      <xdr:colOff>1943100</xdr:colOff>
      <xdr:row>23</xdr:row>
      <xdr:rowOff>2143125</xdr:rowOff>
    </xdr:to>
    <xdr:pic>
      <xdr:nvPicPr>
        <xdr:cNvPr id="1044" name="dimg_s-2XZ-aUMfuBi-gPjunP2Ao_203" descr="Burberry Bowling Bag 8071357-A9534 VNTG CHK BRIAR BR | IlDuomo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04775" y="46396275"/>
          <a:ext cx="1838325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342900</xdr:colOff>
      <xdr:row>24</xdr:row>
      <xdr:rowOff>257175</xdr:rowOff>
    </xdr:from>
    <xdr:to>
      <xdr:col>0</xdr:col>
      <xdr:colOff>1638300</xdr:colOff>
      <xdr:row>24</xdr:row>
      <xdr:rowOff>1990725</xdr:rowOff>
    </xdr:to>
    <xdr:pic>
      <xdr:nvPicPr>
        <xdr:cNvPr id="1045" name="dimg_0e2XZ4OdOeyti-gPtP_1sAU_15" descr="Borsa tote con logo ekd di Burberry | Tessabit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42900" y="48720375"/>
          <a:ext cx="129540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314325</xdr:colOff>
      <xdr:row>25</xdr:row>
      <xdr:rowOff>228600</xdr:rowOff>
    </xdr:from>
    <xdr:to>
      <xdr:col>0</xdr:col>
      <xdr:colOff>1714500</xdr:colOff>
      <xdr:row>25</xdr:row>
      <xdr:rowOff>2095500</xdr:rowOff>
    </xdr:to>
    <xdr:pic>
      <xdr:nvPicPr>
        <xdr:cNvPr id="1046" name="dimg_4O2XZ9_5GbiKi-gP-cJ3_383" descr="Burberry Outlet: Clutch Rose in nylon check - Verde | Clutch Burberry  8081945 online su GIGLIO.COM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14325" y="51063525"/>
          <a:ext cx="140017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26</xdr:row>
      <xdr:rowOff>85725</xdr:rowOff>
    </xdr:from>
    <xdr:to>
      <xdr:col>0</xdr:col>
      <xdr:colOff>1800225</xdr:colOff>
      <xdr:row>26</xdr:row>
      <xdr:rowOff>2171700</xdr:rowOff>
    </xdr:to>
    <xdr:pic>
      <xdr:nvPicPr>
        <xdr:cNvPr id="1047" name="dimg_7O2XZ5y9M-fvi-gPltq--As_333" descr="BURBERRY: Borsa Peg in tessuto check jacquard - Verde | Borsa A Mano  Burberry 8082042 online su GIGLIO.COM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28600" y="53292375"/>
          <a:ext cx="1571625" cy="2085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27</xdr:row>
      <xdr:rowOff>190500</xdr:rowOff>
    </xdr:from>
    <xdr:to>
      <xdr:col>0</xdr:col>
      <xdr:colOff>1752600</xdr:colOff>
      <xdr:row>27</xdr:row>
      <xdr:rowOff>2209800</xdr:rowOff>
    </xdr:to>
    <xdr:pic>
      <xdr:nvPicPr>
        <xdr:cNvPr id="1048" name="dimg_9-2XZ-3TLPSsi-gPhcu60Ag_336" descr="Burberry Tote - Blue - Women | 8090432 | Shop online at THEBS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28600" y="55768875"/>
          <a:ext cx="1524000" cy="201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466725</xdr:colOff>
      <xdr:row>28</xdr:row>
      <xdr:rowOff>295275</xdr:rowOff>
    </xdr:from>
    <xdr:to>
      <xdr:col>0</xdr:col>
      <xdr:colOff>1438275</xdr:colOff>
      <xdr:row>28</xdr:row>
      <xdr:rowOff>1800225</xdr:rowOff>
    </xdr:to>
    <xdr:pic>
      <xdr:nvPicPr>
        <xdr:cNvPr id="1049" name="dimg_Ke6XZ5OIJ6-_i-gPrOjy2AQ_9" descr="Женская синяя сумка darryl CHLOÉ купить в интернет-магазине ЦУМ, арт.  CHC21US342E52 узнать о поступлении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466725" y="58245375"/>
          <a:ext cx="971550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342900</xdr:colOff>
      <xdr:row>29</xdr:row>
      <xdr:rowOff>104775</xdr:rowOff>
    </xdr:from>
    <xdr:to>
      <xdr:col>0</xdr:col>
      <xdr:colOff>1590675</xdr:colOff>
      <xdr:row>29</xdr:row>
      <xdr:rowOff>1981200</xdr:rowOff>
    </xdr:to>
    <xdr:pic>
      <xdr:nvPicPr>
        <xdr:cNvPr id="1050" name="dimg_NO6XZ6voEeKhi-gP7br2sQU_379" descr="끌로에 23FW CHC22AP237I26 90U 우디 토트백_Chloe - 코오롱몰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42900" y="60188475"/>
          <a:ext cx="1247775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30</xdr:row>
      <xdr:rowOff>361950</xdr:rowOff>
    </xdr:from>
    <xdr:to>
      <xdr:col>0</xdr:col>
      <xdr:colOff>1628775</xdr:colOff>
      <xdr:row>30</xdr:row>
      <xdr:rowOff>1733550</xdr:rowOff>
    </xdr:to>
    <xdr:pic>
      <xdr:nvPicPr>
        <xdr:cNvPr id="1051" name="dimg_Q-6XZ9uGEeK0i-gPn-_ouQ0_5" descr="クロエ Chloe ショルダーバッグ カティ クロスボディバッグ ブラック レディース Chloe CHC22US500H27 001 （ブラック）  -ファッション通販 FASHION WALKER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57175" y="62579250"/>
          <a:ext cx="13716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31</xdr:row>
      <xdr:rowOff>171450</xdr:rowOff>
    </xdr:from>
    <xdr:to>
      <xdr:col>0</xdr:col>
      <xdr:colOff>1905000</xdr:colOff>
      <xdr:row>31</xdr:row>
      <xdr:rowOff>1990725</xdr:rowOff>
    </xdr:to>
    <xdr:pic>
      <xdr:nvPicPr>
        <xdr:cNvPr id="1052" name="dimg_WO6XZ-i4JOeQ-d8P5aCTiAo_343" descr="끌로에 CHLOE SHOULDER BAGS Shoulder bag CHC23AS141J38 845 Red - SSG.COM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85725" y="64522350"/>
          <a:ext cx="1819275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32</xdr:row>
      <xdr:rowOff>276225</xdr:rowOff>
    </xdr:from>
    <xdr:to>
      <xdr:col>0</xdr:col>
      <xdr:colOff>1857375</xdr:colOff>
      <xdr:row>32</xdr:row>
      <xdr:rowOff>1885950</xdr:rowOff>
    </xdr:to>
    <xdr:pic>
      <xdr:nvPicPr>
        <xdr:cNvPr id="1053" name="dimg_e-6XZ7qLHJ6ei-gPt4LbqQw_1" descr="CHLOE(끌로에) [끌로에] 알렌 스몰 로고 CHC23AS141J38 001 크로스백 숄더백 | S.I.VILLAGE (에스아이빌리지)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57175" y="66760725"/>
          <a:ext cx="1600200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381000</xdr:colOff>
      <xdr:row>33</xdr:row>
      <xdr:rowOff>257175</xdr:rowOff>
    </xdr:from>
    <xdr:to>
      <xdr:col>0</xdr:col>
      <xdr:colOff>1628775</xdr:colOff>
      <xdr:row>33</xdr:row>
      <xdr:rowOff>1924050</xdr:rowOff>
    </xdr:to>
    <xdr:pic>
      <xdr:nvPicPr>
        <xdr:cNvPr id="1054" name="dimg_oe6XZ6a_Lb63i-gPt8SPoQE_3" descr="Borsa a tracolla arlène in pelle di Chloé | Tessabit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81000" y="68875275"/>
          <a:ext cx="1247775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314325</xdr:colOff>
      <xdr:row>34</xdr:row>
      <xdr:rowOff>85725</xdr:rowOff>
    </xdr:from>
    <xdr:to>
      <xdr:col>0</xdr:col>
      <xdr:colOff>1647825</xdr:colOff>
      <xdr:row>34</xdr:row>
      <xdr:rowOff>1866900</xdr:rowOff>
    </xdr:to>
    <xdr:pic>
      <xdr:nvPicPr>
        <xdr:cNvPr id="1055" name="dimg_u-6XZ--FEPawi-gPq6ee8Qo_334" descr="Chloe | 끌로에 CHLOE BORSE A MANO CHC23AS164K61 001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14325" y="70837425"/>
          <a:ext cx="1333500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35</xdr:row>
      <xdr:rowOff>38100</xdr:rowOff>
    </xdr:from>
    <xdr:to>
      <xdr:col>0</xdr:col>
      <xdr:colOff>1838325</xdr:colOff>
      <xdr:row>35</xdr:row>
      <xdr:rowOff>2105025</xdr:rowOff>
    </xdr:to>
    <xdr:pic>
      <xdr:nvPicPr>
        <xdr:cNvPr id="1056" name="dimg_4e6XZ_ndOtXNi-gPxsvHiAE_11" descr="Chloé Chloe Woman Caramel Leather Medium Mony Shopping Bag | luosophy |  REVERSIBLE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295275" y="72923400"/>
          <a:ext cx="1543050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36</xdr:row>
      <xdr:rowOff>104775</xdr:rowOff>
    </xdr:from>
    <xdr:to>
      <xdr:col>0</xdr:col>
      <xdr:colOff>2047875</xdr:colOff>
      <xdr:row>36</xdr:row>
      <xdr:rowOff>2028825</xdr:rowOff>
    </xdr:to>
    <xdr:pic>
      <xdr:nvPicPr>
        <xdr:cNvPr id="1057" name="dimg_7e6XZ4aUINqMi-gP65zU2Qo_13" descr="Chloe Penelope Mini Bag CHC23AS575K15-001 BLACK | IlDuomo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23825" y="75123675"/>
          <a:ext cx="1924050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37</xdr:row>
      <xdr:rowOff>190500</xdr:rowOff>
    </xdr:from>
    <xdr:to>
      <xdr:col>0</xdr:col>
      <xdr:colOff>1885950</xdr:colOff>
      <xdr:row>37</xdr:row>
      <xdr:rowOff>1885950</xdr:rowOff>
    </xdr:to>
    <xdr:pic>
      <xdr:nvPicPr>
        <xdr:cNvPr id="1058" name="dimg_--6XZ6jSJ766i-gPt6fO0AQ_397" descr="끌로에 모니 스몰 토트백 카멜 CHC23AS590L02 247- 이랜드몰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90500" y="77343000"/>
          <a:ext cx="16954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314325</xdr:colOff>
      <xdr:row>38</xdr:row>
      <xdr:rowOff>104775</xdr:rowOff>
    </xdr:from>
    <xdr:to>
      <xdr:col>0</xdr:col>
      <xdr:colOff>1695450</xdr:colOff>
      <xdr:row>38</xdr:row>
      <xdr:rowOff>1943100</xdr:rowOff>
    </xdr:to>
    <xdr:pic>
      <xdr:nvPicPr>
        <xdr:cNvPr id="1059" name="dimg_B--XZ979OqDxi-gPl8rVkQo_385" descr="Chloé Deia Leather Tote Bag | Black | FARFETCH AO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14325" y="79390875"/>
          <a:ext cx="1381125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39</xdr:row>
      <xdr:rowOff>123825</xdr:rowOff>
    </xdr:from>
    <xdr:to>
      <xdr:col>0</xdr:col>
      <xdr:colOff>1990725</xdr:colOff>
      <xdr:row>39</xdr:row>
      <xdr:rowOff>1943100</xdr:rowOff>
    </xdr:to>
    <xdr:pic>
      <xdr:nvPicPr>
        <xdr:cNvPr id="1060" name="dimg_Gu-XZ6yfEsWgi-gPpZPr4QU_377" descr="Chloe Marcie Mini Double Carry Crossbody Bag for Women in Black ( CHC23SS595I31-001)｜PopChill 拍拍圈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71450" y="81543525"/>
          <a:ext cx="1819275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40</xdr:row>
      <xdr:rowOff>85725</xdr:rowOff>
    </xdr:from>
    <xdr:to>
      <xdr:col>0</xdr:col>
      <xdr:colOff>1733550</xdr:colOff>
      <xdr:row>40</xdr:row>
      <xdr:rowOff>2343150</xdr:rowOff>
    </xdr:to>
    <xdr:pic>
      <xdr:nvPicPr>
        <xdr:cNvPr id="1061" name="dimg_Je-XZ-SuBL6ei-gPsqf1sQo_357" descr="CHLOE(끌로에) [끌로에] 마르시 미니 더블 캐리 백(CHC23SS595I31 / MINI25M) | S.I.VILLAGE  (에스아이빌리지)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228600" y="83639025"/>
          <a:ext cx="1504950" cy="2257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314325</xdr:colOff>
      <xdr:row>41</xdr:row>
      <xdr:rowOff>19050</xdr:rowOff>
    </xdr:from>
    <xdr:to>
      <xdr:col>0</xdr:col>
      <xdr:colOff>1838325</xdr:colOff>
      <xdr:row>41</xdr:row>
      <xdr:rowOff>2057400</xdr:rowOff>
    </xdr:to>
    <xdr:pic>
      <xdr:nvPicPr>
        <xdr:cNvPr id="1062" name="dimg_N--XZ-PBEauwi-gPhqX92AQ_13" descr="Tote Bag Piccola Woody Chloé Nero | Grifo210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14325" y="86086950"/>
          <a:ext cx="1524000" cy="203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342900</xdr:colOff>
      <xdr:row>42</xdr:row>
      <xdr:rowOff>66675</xdr:rowOff>
    </xdr:from>
    <xdr:to>
      <xdr:col>0</xdr:col>
      <xdr:colOff>1781175</xdr:colOff>
      <xdr:row>42</xdr:row>
      <xdr:rowOff>1990725</xdr:rowOff>
    </xdr:to>
    <xdr:pic>
      <xdr:nvPicPr>
        <xdr:cNvPr id="1063" name="dimg_Qu-XZ-6EH4Cvi-gPw8aCmQ8_2" descr="CHLOÉ: Borsa Pénélope Chloè in pelle a grana - Marrone | Borsa A Spalla  Chloé CHC23US566K15 online su GIGLIO.COM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42900" y="88268175"/>
          <a:ext cx="1438275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43</xdr:row>
      <xdr:rowOff>257175</xdr:rowOff>
    </xdr:from>
    <xdr:to>
      <xdr:col>0</xdr:col>
      <xdr:colOff>2009775</xdr:colOff>
      <xdr:row>43</xdr:row>
      <xdr:rowOff>2057400</xdr:rowOff>
    </xdr:to>
    <xdr:pic>
      <xdr:nvPicPr>
        <xdr:cNvPr id="1064" name="dimg_TO-XZ5nUPPS2i-gP-fuZwQo_333" descr="Chloe Penelope Bag CHC23US569K15-247 CAMEL | IlDuomo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209550" y="90592275"/>
          <a:ext cx="1800225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44</xdr:row>
      <xdr:rowOff>123825</xdr:rowOff>
    </xdr:from>
    <xdr:to>
      <xdr:col>0</xdr:col>
      <xdr:colOff>1676400</xdr:colOff>
      <xdr:row>44</xdr:row>
      <xdr:rowOff>2019300</xdr:rowOff>
    </xdr:to>
    <xdr:pic>
      <xdr:nvPicPr>
        <xdr:cNvPr id="1065" name="dimg_W--XZ4XqEfuBi-gPjunP2Ao_375" descr="해외배송] 23FW 끌로에 숄더백 CHC23US602K28 MARCIE001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257175" y="92592525"/>
          <a:ext cx="141922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47</xdr:row>
      <xdr:rowOff>104775</xdr:rowOff>
    </xdr:from>
    <xdr:to>
      <xdr:col>0</xdr:col>
      <xdr:colOff>1781175</xdr:colOff>
      <xdr:row>47</xdr:row>
      <xdr:rowOff>1943100</xdr:rowOff>
    </xdr:to>
    <xdr:pic>
      <xdr:nvPicPr>
        <xdr:cNvPr id="1066" name="dimg_ae-XZ_3kFuKci-gPgfev8As_13" descr="CHLOÉ: Borsa Marcie Chloè in pelle a grana - Nero | Borsa Mini Chloé  CHC23WP849L52 online su GIGLIO.COM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400050" y="98974275"/>
          <a:ext cx="1381125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46</xdr:row>
      <xdr:rowOff>123825</xdr:rowOff>
    </xdr:from>
    <xdr:to>
      <xdr:col>0</xdr:col>
      <xdr:colOff>2009775</xdr:colOff>
      <xdr:row>46</xdr:row>
      <xdr:rowOff>2038350</xdr:rowOff>
    </xdr:to>
    <xdr:pic>
      <xdr:nvPicPr>
        <xdr:cNvPr id="1067" name="dimg_ae-XZ_3kFuKci-gPgfev8As_335" descr="Chloe Marcie Pouch Crossbody Bag for Women in Motty Grey (CHC23WP849L52-23W)｜PopChill  拍拍圈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04775" y="96859725"/>
          <a:ext cx="1905000" cy="1914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48</xdr:row>
      <xdr:rowOff>171450</xdr:rowOff>
    </xdr:from>
    <xdr:to>
      <xdr:col>0</xdr:col>
      <xdr:colOff>1990725</xdr:colOff>
      <xdr:row>48</xdr:row>
      <xdr:rowOff>1952625</xdr:rowOff>
    </xdr:to>
    <xdr:pic>
      <xdr:nvPicPr>
        <xdr:cNvPr id="1068" name="dimg_ae-XZ_3kFuKci-gPgfev8As_369" descr="끌로에 CHC23WP849L52 25M 브라운 그레인드 숄더백 - SSG.COM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209550" y="101174550"/>
          <a:ext cx="1781175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45</xdr:row>
      <xdr:rowOff>257175</xdr:rowOff>
    </xdr:from>
    <xdr:to>
      <xdr:col>0</xdr:col>
      <xdr:colOff>1647825</xdr:colOff>
      <xdr:row>45</xdr:row>
      <xdr:rowOff>1924050</xdr:rowOff>
    </xdr:to>
    <xdr:pic>
      <xdr:nvPicPr>
        <xdr:cNvPr id="1069" name="dimg_j--XZ769BdKAi-gPsJqAmAo_339" descr="Marcie mini crossbody bag | Chloé | OTTODISANPIETRO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400050" y="94859475"/>
          <a:ext cx="1247775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419100</xdr:colOff>
      <xdr:row>50</xdr:row>
      <xdr:rowOff>95250</xdr:rowOff>
    </xdr:from>
    <xdr:to>
      <xdr:col>0</xdr:col>
      <xdr:colOff>1733550</xdr:colOff>
      <xdr:row>50</xdr:row>
      <xdr:rowOff>2076450</xdr:rowOff>
    </xdr:to>
    <xdr:pic>
      <xdr:nvPicPr>
        <xdr:cNvPr id="1070" name="dimg_o--XZ-3sNbSLi-gPj72RaQ_319" descr="H FASHION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419100" y="105365550"/>
          <a:ext cx="1314450" cy="198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504825</xdr:colOff>
      <xdr:row>49</xdr:row>
      <xdr:rowOff>123825</xdr:rowOff>
    </xdr:from>
    <xdr:to>
      <xdr:col>0</xdr:col>
      <xdr:colOff>1733550</xdr:colOff>
      <xdr:row>49</xdr:row>
      <xdr:rowOff>1971675</xdr:rowOff>
    </xdr:to>
    <xdr:pic>
      <xdr:nvPicPr>
        <xdr:cNvPr id="1071" name="dimg_o--XZ-3sNbSLi-gPj72RaQ_343" descr="끌로에 CHC23WS164K55 28U 여성 호보백_Chloe - 코오롱몰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504825" y="103260525"/>
          <a:ext cx="1228725" cy="184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51</xdr:row>
      <xdr:rowOff>228600</xdr:rowOff>
    </xdr:from>
    <xdr:to>
      <xdr:col>0</xdr:col>
      <xdr:colOff>1905000</xdr:colOff>
      <xdr:row>51</xdr:row>
      <xdr:rowOff>1990725</xdr:rowOff>
    </xdr:to>
    <xdr:pic>
      <xdr:nvPicPr>
        <xdr:cNvPr id="1072" name="dimg_zu-XZ6rAFaDxi-gPl8rVkQo_11" descr="24SS 끌로에 토트백 CHC23WS383L41 001 BLACK - SSG.COM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52400" y="107632500"/>
          <a:ext cx="1752600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447675</xdr:colOff>
      <xdr:row>52</xdr:row>
      <xdr:rowOff>209550</xdr:rowOff>
    </xdr:from>
    <xdr:to>
      <xdr:col>0</xdr:col>
      <xdr:colOff>1628775</xdr:colOff>
      <xdr:row>52</xdr:row>
      <xdr:rowOff>1990725</xdr:rowOff>
    </xdr:to>
    <xdr:pic>
      <xdr:nvPicPr>
        <xdr:cNvPr id="1073" name="dimg_7e-XZ5-KMbGki-gPwOPPuQY_12" descr="Tote bag media Woody Chloé Bianco | Grifo210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447675" y="109747050"/>
          <a:ext cx="1181100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342900</xdr:colOff>
      <xdr:row>53</xdr:row>
      <xdr:rowOff>66675</xdr:rowOff>
    </xdr:from>
    <xdr:to>
      <xdr:col>0</xdr:col>
      <xdr:colOff>1695450</xdr:colOff>
      <xdr:row>53</xdr:row>
      <xdr:rowOff>2019300</xdr:rowOff>
    </xdr:to>
    <xdr:pic>
      <xdr:nvPicPr>
        <xdr:cNvPr id="1074" name="dimg__e-XZ-DjIsC3i-gPm4ml6Qg_341" descr="Buy Chloé CHLOE Woody N/S Tote Bag Sepia Brown CHC24SS366I26 2024 Online |  ZALORA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342900" y="111737775"/>
          <a:ext cx="1352550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54</xdr:row>
      <xdr:rowOff>19050</xdr:rowOff>
    </xdr:from>
    <xdr:to>
      <xdr:col>0</xdr:col>
      <xdr:colOff>1885950</xdr:colOff>
      <xdr:row>54</xdr:row>
      <xdr:rowOff>2000250</xdr:rowOff>
    </xdr:to>
    <xdr:pic>
      <xdr:nvPicPr>
        <xdr:cNvPr id="1075" name="dimg_CfCXZ4quBomwi-gP-YvkqQM_381" descr="CHLOE-24SS 끌로에 WOODY 우디 NS 토트백 CHC24SS366I26 27S│삼성물산 온라인몰 SSF Shop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400050" y="113823750"/>
          <a:ext cx="1485900" cy="1981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257175</xdr:colOff>
      <xdr:row>55</xdr:row>
      <xdr:rowOff>38100</xdr:rowOff>
    </xdr:from>
    <xdr:to>
      <xdr:col>0</xdr:col>
      <xdr:colOff>1781175</xdr:colOff>
      <xdr:row>55</xdr:row>
      <xdr:rowOff>2076450</xdr:rowOff>
    </xdr:to>
    <xdr:pic>
      <xdr:nvPicPr>
        <xdr:cNvPr id="1076" name="dimg_MfCXZ6rwMsSMi-gP6KrbiAU_339" descr="CHLOÉ: Borsa Tess Chloè in pelle - Kaki | Borsa Mini Chloé CHC22SS153G31  online su GIGLIO.COM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257175" y="115976400"/>
          <a:ext cx="1524000" cy="203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56</xdr:row>
      <xdr:rowOff>171450</xdr:rowOff>
    </xdr:from>
    <xdr:to>
      <xdr:col>0</xdr:col>
      <xdr:colOff>1562100</xdr:colOff>
      <xdr:row>56</xdr:row>
      <xdr:rowOff>1981200</xdr:rowOff>
    </xdr:to>
    <xdr:pic>
      <xdr:nvPicPr>
        <xdr:cNvPr id="1077" name="dimg_SvCXZ5PMCvTzi-gPs_mOgQw_4" descr="Borsa shopping Woody media in denim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361950" y="118243350"/>
          <a:ext cx="1200150" cy="180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314325</xdr:colOff>
      <xdr:row>57</xdr:row>
      <xdr:rowOff>104775</xdr:rowOff>
    </xdr:from>
    <xdr:to>
      <xdr:col>0</xdr:col>
      <xdr:colOff>1781175</xdr:colOff>
      <xdr:row>57</xdr:row>
      <xdr:rowOff>2057400</xdr:rowOff>
    </xdr:to>
    <xdr:pic>
      <xdr:nvPicPr>
        <xdr:cNvPr id="1078" name="dimg_WfCXZ-e6Mby9i-gPhKG9UA_3" descr="CHLOÉ: Shoulder bag woman - Blue | Chloé handbag C24SS397M48 online at  GIGLIO.COM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314325" y="120310275"/>
          <a:ext cx="1466850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9"/>
  <sheetViews>
    <sheetView tabSelected="1" zoomScale="60" workbookViewId="0">
      <selection activeCell="E64" sqref="E64"/>
    </sheetView>
  </sheetViews>
  <sheetFormatPr defaultColWidth="10.77734375" defaultRowHeight="20.25"/>
  <cols>
    <col min="1" max="1" width="28.33203125" style="1" customWidth="1"/>
    <col min="2" max="2" width="36.6640625" style="1" customWidth="1"/>
    <col min="3" max="3" width="35.44140625" style="1" customWidth="1"/>
    <col min="4" max="13" width="23" style="1" customWidth="1"/>
    <col min="14" max="16384" width="10.77734375" style="1"/>
  </cols>
  <sheetData>
    <row r="4" spans="1:13">
      <c r="A4" s="12" t="s">
        <v>70</v>
      </c>
      <c r="B4" s="13" t="s">
        <v>57</v>
      </c>
      <c r="C4" s="13" t="s">
        <v>58</v>
      </c>
      <c r="D4" s="13" t="s">
        <v>59</v>
      </c>
      <c r="E4" s="13" t="s">
        <v>60</v>
      </c>
      <c r="F4" s="13" t="s">
        <v>61</v>
      </c>
      <c r="G4" s="13" t="s">
        <v>62</v>
      </c>
      <c r="H4" s="13" t="s">
        <v>63</v>
      </c>
      <c r="I4" s="10" t="s">
        <v>65</v>
      </c>
      <c r="J4" s="2" t="s">
        <v>64</v>
      </c>
      <c r="K4" s="2" t="s">
        <v>68</v>
      </c>
      <c r="L4" s="3" t="s">
        <v>66</v>
      </c>
      <c r="M4" s="4" t="s">
        <v>67</v>
      </c>
    </row>
    <row r="5" spans="1:13" ht="186.95" customHeight="1">
      <c r="A5" s="12"/>
      <c r="B5" s="12" t="s">
        <v>0</v>
      </c>
      <c r="C5" s="12">
        <v>8080955</v>
      </c>
      <c r="D5" s="14" t="s">
        <v>38</v>
      </c>
      <c r="E5" s="12" t="s">
        <v>5</v>
      </c>
      <c r="F5" s="12" t="s">
        <v>1</v>
      </c>
      <c r="G5" s="12" t="s">
        <v>2</v>
      </c>
      <c r="H5" s="12" t="s">
        <v>3</v>
      </c>
      <c r="I5" s="11">
        <v>1750</v>
      </c>
      <c r="J5" s="2" t="s">
        <v>4</v>
      </c>
      <c r="K5" s="5">
        <v>1</v>
      </c>
      <c r="L5" s="6">
        <f t="shared" ref="L5:L36" si="0">I5*K5</f>
        <v>1750</v>
      </c>
      <c r="M5" s="7">
        <v>5045705028046</v>
      </c>
    </row>
    <row r="6" spans="1:13" ht="186.95" customHeight="1">
      <c r="A6" s="12"/>
      <c r="B6" s="12" t="s">
        <v>0</v>
      </c>
      <c r="C6" s="12">
        <v>8088916</v>
      </c>
      <c r="D6" s="12" t="s">
        <v>6</v>
      </c>
      <c r="E6" s="12" t="s">
        <v>5</v>
      </c>
      <c r="F6" s="12" t="s">
        <v>1</v>
      </c>
      <c r="G6" s="12" t="s">
        <v>2</v>
      </c>
      <c r="H6" s="12" t="s">
        <v>3</v>
      </c>
      <c r="I6" s="11">
        <v>1990</v>
      </c>
      <c r="J6" s="2" t="s">
        <v>4</v>
      </c>
      <c r="K6" s="5">
        <v>2</v>
      </c>
      <c r="L6" s="6">
        <f t="shared" si="0"/>
        <v>3980</v>
      </c>
      <c r="M6" s="7">
        <v>5045706128165</v>
      </c>
    </row>
    <row r="7" spans="1:13" ht="186.95" customHeight="1">
      <c r="A7" s="12"/>
      <c r="B7" s="12" t="s">
        <v>0</v>
      </c>
      <c r="C7" s="12">
        <v>8081824</v>
      </c>
      <c r="D7" s="12" t="s">
        <v>9</v>
      </c>
      <c r="E7" s="12" t="s">
        <v>7</v>
      </c>
      <c r="F7" s="12" t="s">
        <v>1</v>
      </c>
      <c r="G7" s="12" t="s">
        <v>2</v>
      </c>
      <c r="H7" s="12" t="s">
        <v>3</v>
      </c>
      <c r="I7" s="11">
        <v>1950</v>
      </c>
      <c r="J7" s="2" t="s">
        <v>4</v>
      </c>
      <c r="K7" s="5">
        <v>2</v>
      </c>
      <c r="L7" s="6">
        <f t="shared" si="0"/>
        <v>3900</v>
      </c>
      <c r="M7" s="7">
        <v>226470253001</v>
      </c>
    </row>
    <row r="8" spans="1:13" ht="186.95" customHeight="1">
      <c r="A8" s="12"/>
      <c r="B8" s="12" t="s">
        <v>0</v>
      </c>
      <c r="C8" s="12">
        <v>8079187</v>
      </c>
      <c r="D8" s="12" t="s">
        <v>8</v>
      </c>
      <c r="E8" s="12" t="s">
        <v>5</v>
      </c>
      <c r="F8" s="12" t="s">
        <v>1</v>
      </c>
      <c r="G8" s="12" t="s">
        <v>2</v>
      </c>
      <c r="H8" s="12" t="s">
        <v>3</v>
      </c>
      <c r="I8" s="11">
        <v>1950</v>
      </c>
      <c r="J8" s="2" t="s">
        <v>4</v>
      </c>
      <c r="K8" s="5">
        <v>3</v>
      </c>
      <c r="L8" s="6">
        <f t="shared" si="0"/>
        <v>5850</v>
      </c>
      <c r="M8" s="7">
        <v>226469443001</v>
      </c>
    </row>
    <row r="9" spans="1:13" ht="186.95" customHeight="1">
      <c r="A9" s="12"/>
      <c r="B9" s="12" t="s">
        <v>0</v>
      </c>
      <c r="C9" s="12">
        <v>8075852</v>
      </c>
      <c r="D9" s="12" t="s">
        <v>9</v>
      </c>
      <c r="E9" s="12" t="s">
        <v>7</v>
      </c>
      <c r="F9" s="12" t="s">
        <v>1</v>
      </c>
      <c r="G9" s="12" t="s">
        <v>2</v>
      </c>
      <c r="H9" s="12" t="s">
        <v>3</v>
      </c>
      <c r="I9" s="11">
        <v>1650</v>
      </c>
      <c r="J9" s="2" t="s">
        <v>4</v>
      </c>
      <c r="K9" s="5">
        <v>3</v>
      </c>
      <c r="L9" s="6">
        <f t="shared" si="0"/>
        <v>4950</v>
      </c>
      <c r="M9" s="7">
        <v>226469193001</v>
      </c>
    </row>
    <row r="10" spans="1:13" ht="186.95" customHeight="1">
      <c r="A10" s="12"/>
      <c r="B10" s="12" t="s">
        <v>0</v>
      </c>
      <c r="C10" s="12">
        <v>8081655</v>
      </c>
      <c r="D10" s="12" t="s">
        <v>10</v>
      </c>
      <c r="E10" s="12" t="s">
        <v>11</v>
      </c>
      <c r="F10" s="12" t="s">
        <v>1</v>
      </c>
      <c r="G10" s="12" t="s">
        <v>2</v>
      </c>
      <c r="H10" s="12" t="s">
        <v>3</v>
      </c>
      <c r="I10" s="11">
        <v>1490</v>
      </c>
      <c r="J10" s="2" t="s">
        <v>4</v>
      </c>
      <c r="K10" s="5">
        <v>1</v>
      </c>
      <c r="L10" s="6">
        <f t="shared" si="0"/>
        <v>1490</v>
      </c>
      <c r="M10" s="7">
        <v>226470283001</v>
      </c>
    </row>
    <row r="11" spans="1:13" ht="186.95" customHeight="1">
      <c r="A11" s="12"/>
      <c r="B11" s="12" t="s">
        <v>0</v>
      </c>
      <c r="C11" s="12">
        <v>8085380</v>
      </c>
      <c r="D11" s="14" t="s">
        <v>38</v>
      </c>
      <c r="E11" s="12" t="s">
        <v>5</v>
      </c>
      <c r="F11" s="12" t="s">
        <v>1</v>
      </c>
      <c r="G11" s="12" t="s">
        <v>2</v>
      </c>
      <c r="H11" s="12" t="s">
        <v>12</v>
      </c>
      <c r="I11" s="11">
        <v>950</v>
      </c>
      <c r="J11" s="2" t="s">
        <v>4</v>
      </c>
      <c r="K11" s="5">
        <v>2</v>
      </c>
      <c r="L11" s="6">
        <f t="shared" si="0"/>
        <v>1900</v>
      </c>
      <c r="M11" s="7">
        <v>5045705737566</v>
      </c>
    </row>
    <row r="12" spans="1:13" ht="186.95" customHeight="1">
      <c r="A12" s="12"/>
      <c r="B12" s="12" t="s">
        <v>0</v>
      </c>
      <c r="C12" s="12">
        <v>8088987</v>
      </c>
      <c r="D12" s="12"/>
      <c r="E12" s="12" t="s">
        <v>13</v>
      </c>
      <c r="F12" s="12" t="s">
        <v>1</v>
      </c>
      <c r="G12" s="12" t="s">
        <v>2</v>
      </c>
      <c r="H12" s="12" t="s">
        <v>3</v>
      </c>
      <c r="I12" s="11">
        <v>2390</v>
      </c>
      <c r="J12" s="2" t="s">
        <v>4</v>
      </c>
      <c r="K12" s="5">
        <v>1</v>
      </c>
      <c r="L12" s="6">
        <f t="shared" si="0"/>
        <v>2390</v>
      </c>
      <c r="M12" s="7">
        <v>5045706128943</v>
      </c>
    </row>
    <row r="13" spans="1:13" ht="186.95" customHeight="1">
      <c r="A13" s="12"/>
      <c r="B13" s="12" t="s">
        <v>0</v>
      </c>
      <c r="C13" s="12">
        <v>8081408</v>
      </c>
      <c r="D13" s="12"/>
      <c r="E13" s="12" t="s">
        <v>14</v>
      </c>
      <c r="F13" s="12" t="s">
        <v>1</v>
      </c>
      <c r="G13" s="12" t="s">
        <v>2</v>
      </c>
      <c r="H13" s="12" t="s">
        <v>3</v>
      </c>
      <c r="I13" s="11">
        <v>1750</v>
      </c>
      <c r="J13" s="2" t="s">
        <v>4</v>
      </c>
      <c r="K13" s="5">
        <v>1</v>
      </c>
      <c r="L13" s="6">
        <f t="shared" si="0"/>
        <v>1750</v>
      </c>
      <c r="M13" s="7">
        <v>5045705110246</v>
      </c>
    </row>
    <row r="14" spans="1:13" ht="186.95" customHeight="1">
      <c r="A14" s="12"/>
      <c r="B14" s="12" t="s">
        <v>0</v>
      </c>
      <c r="C14" s="12">
        <v>8081409</v>
      </c>
      <c r="D14" s="12"/>
      <c r="E14" s="12" t="s">
        <v>15</v>
      </c>
      <c r="F14" s="12" t="s">
        <v>1</v>
      </c>
      <c r="G14" s="12" t="s">
        <v>2</v>
      </c>
      <c r="H14" s="12" t="s">
        <v>3</v>
      </c>
      <c r="I14" s="11">
        <v>1750</v>
      </c>
      <c r="J14" s="2" t="s">
        <v>4</v>
      </c>
      <c r="K14" s="5">
        <v>1</v>
      </c>
      <c r="L14" s="6">
        <f t="shared" si="0"/>
        <v>1750</v>
      </c>
      <c r="M14" s="7">
        <v>5045705110277</v>
      </c>
    </row>
    <row r="15" spans="1:13" ht="186.95" customHeight="1">
      <c r="A15" s="12"/>
      <c r="B15" s="12" t="s">
        <v>0</v>
      </c>
      <c r="C15" s="12">
        <v>8081407</v>
      </c>
      <c r="D15" s="12"/>
      <c r="E15" s="12" t="s">
        <v>14</v>
      </c>
      <c r="F15" s="12" t="s">
        <v>1</v>
      </c>
      <c r="G15" s="12" t="s">
        <v>2</v>
      </c>
      <c r="H15" s="12" t="s">
        <v>3</v>
      </c>
      <c r="I15" s="11">
        <v>1850</v>
      </c>
      <c r="J15" s="2" t="s">
        <v>4</v>
      </c>
      <c r="K15" s="5">
        <v>1</v>
      </c>
      <c r="L15" s="6">
        <f t="shared" si="0"/>
        <v>1850</v>
      </c>
      <c r="M15" s="7">
        <v>5045705110215</v>
      </c>
    </row>
    <row r="16" spans="1:13" ht="186.95" customHeight="1">
      <c r="A16" s="12"/>
      <c r="B16" s="12" t="s">
        <v>0</v>
      </c>
      <c r="C16" s="12">
        <v>8084111</v>
      </c>
      <c r="D16" s="12"/>
      <c r="E16" s="12" t="s">
        <v>11</v>
      </c>
      <c r="F16" s="12" t="s">
        <v>1</v>
      </c>
      <c r="G16" s="12" t="s">
        <v>2</v>
      </c>
      <c r="H16" s="12" t="s">
        <v>3</v>
      </c>
      <c r="I16" s="11">
        <v>850</v>
      </c>
      <c r="J16" s="2" t="s">
        <v>4</v>
      </c>
      <c r="K16" s="5">
        <v>1</v>
      </c>
      <c r="L16" s="6">
        <f t="shared" si="0"/>
        <v>850</v>
      </c>
      <c r="M16" s="7">
        <v>5045705410995</v>
      </c>
    </row>
    <row r="17" spans="1:13" ht="186.95" customHeight="1">
      <c r="A17" s="12"/>
      <c r="B17" s="12" t="s">
        <v>0</v>
      </c>
      <c r="C17" s="12">
        <v>8089302</v>
      </c>
      <c r="D17" s="12"/>
      <c r="E17" s="12" t="s">
        <v>14</v>
      </c>
      <c r="F17" s="12" t="s">
        <v>1</v>
      </c>
      <c r="G17" s="12" t="s">
        <v>2</v>
      </c>
      <c r="H17" s="12" t="s">
        <v>3</v>
      </c>
      <c r="I17" s="11">
        <v>1690</v>
      </c>
      <c r="J17" s="2" t="s">
        <v>4</v>
      </c>
      <c r="K17" s="5">
        <v>2</v>
      </c>
      <c r="L17" s="6">
        <f t="shared" si="0"/>
        <v>3380</v>
      </c>
      <c r="M17" s="7">
        <v>5045706183218</v>
      </c>
    </row>
    <row r="18" spans="1:13" ht="186.95" customHeight="1">
      <c r="A18" s="12"/>
      <c r="B18" s="12" t="s">
        <v>0</v>
      </c>
      <c r="C18" s="12">
        <v>8089301</v>
      </c>
      <c r="D18" s="12"/>
      <c r="E18" s="12" t="s">
        <v>5</v>
      </c>
      <c r="F18" s="12" t="s">
        <v>1</v>
      </c>
      <c r="G18" s="12" t="s">
        <v>2</v>
      </c>
      <c r="H18" s="12" t="s">
        <v>3</v>
      </c>
      <c r="I18" s="11">
        <v>1690</v>
      </c>
      <c r="J18" s="2" t="s">
        <v>4</v>
      </c>
      <c r="K18" s="5">
        <v>2</v>
      </c>
      <c r="L18" s="6">
        <f t="shared" si="0"/>
        <v>3380</v>
      </c>
      <c r="M18" s="7">
        <v>5045706183188</v>
      </c>
    </row>
    <row r="19" spans="1:13" ht="186.95" customHeight="1">
      <c r="A19" s="12"/>
      <c r="B19" s="12" t="s">
        <v>0</v>
      </c>
      <c r="C19" s="12">
        <v>8087625</v>
      </c>
      <c r="D19" s="12"/>
      <c r="E19" s="12" t="s">
        <v>5</v>
      </c>
      <c r="F19" s="12" t="s">
        <v>1</v>
      </c>
      <c r="G19" s="12" t="s">
        <v>2</v>
      </c>
      <c r="H19" s="12" t="s">
        <v>3</v>
      </c>
      <c r="I19" s="11">
        <v>1950</v>
      </c>
      <c r="J19" s="2" t="s">
        <v>4</v>
      </c>
      <c r="K19" s="5">
        <v>2</v>
      </c>
      <c r="L19" s="6">
        <f t="shared" si="0"/>
        <v>3900</v>
      </c>
      <c r="M19" s="7">
        <v>5045705871123</v>
      </c>
    </row>
    <row r="20" spans="1:13" ht="186.95" customHeight="1">
      <c r="A20" s="12"/>
      <c r="B20" s="12" t="s">
        <v>0</v>
      </c>
      <c r="C20" s="12">
        <v>8081748</v>
      </c>
      <c r="D20" s="12"/>
      <c r="E20" s="12" t="s">
        <v>16</v>
      </c>
      <c r="F20" s="12" t="s">
        <v>1</v>
      </c>
      <c r="G20" s="12" t="s">
        <v>2</v>
      </c>
      <c r="H20" s="12" t="s">
        <v>3</v>
      </c>
      <c r="I20" s="11">
        <v>2950</v>
      </c>
      <c r="J20" s="2" t="s">
        <v>4</v>
      </c>
      <c r="K20" s="5">
        <v>1</v>
      </c>
      <c r="L20" s="6">
        <f t="shared" si="0"/>
        <v>2950</v>
      </c>
      <c r="M20" s="7">
        <v>5045705100070</v>
      </c>
    </row>
    <row r="21" spans="1:13" ht="186.95" customHeight="1">
      <c r="A21" s="12"/>
      <c r="B21" s="12" t="s">
        <v>0</v>
      </c>
      <c r="C21" s="12">
        <v>8077630</v>
      </c>
      <c r="D21" s="12"/>
      <c r="E21" s="12" t="s">
        <v>17</v>
      </c>
      <c r="F21" s="12" t="s">
        <v>1</v>
      </c>
      <c r="G21" s="12" t="s">
        <v>2</v>
      </c>
      <c r="H21" s="12" t="s">
        <v>3</v>
      </c>
      <c r="I21" s="11">
        <v>2490</v>
      </c>
      <c r="J21" s="2" t="s">
        <v>4</v>
      </c>
      <c r="K21" s="5">
        <v>2</v>
      </c>
      <c r="L21" s="6">
        <f t="shared" si="0"/>
        <v>4980</v>
      </c>
      <c r="M21" s="7">
        <v>5045704456727</v>
      </c>
    </row>
    <row r="22" spans="1:13" ht="186.95" customHeight="1">
      <c r="A22" s="12"/>
      <c r="B22" s="12" t="s">
        <v>0</v>
      </c>
      <c r="C22" s="12">
        <v>8077553</v>
      </c>
      <c r="D22" s="12"/>
      <c r="E22" s="12" t="s">
        <v>5</v>
      </c>
      <c r="F22" s="12" t="s">
        <v>1</v>
      </c>
      <c r="G22" s="12" t="s">
        <v>2</v>
      </c>
      <c r="H22" s="12" t="s">
        <v>3</v>
      </c>
      <c r="I22" s="11">
        <v>2490</v>
      </c>
      <c r="J22" s="2" t="s">
        <v>4</v>
      </c>
      <c r="K22" s="5">
        <v>2</v>
      </c>
      <c r="L22" s="6">
        <f t="shared" si="0"/>
        <v>4980</v>
      </c>
      <c r="M22" s="7">
        <v>5045704358595</v>
      </c>
    </row>
    <row r="23" spans="1:13" ht="186.95" customHeight="1">
      <c r="A23" s="12"/>
      <c r="B23" s="12" t="s">
        <v>0</v>
      </c>
      <c r="C23" s="12">
        <v>8077578</v>
      </c>
      <c r="D23" s="12"/>
      <c r="E23" s="12" t="s">
        <v>7</v>
      </c>
      <c r="F23" s="12" t="s">
        <v>1</v>
      </c>
      <c r="G23" s="12" t="s">
        <v>2</v>
      </c>
      <c r="H23" s="12" t="s">
        <v>3</v>
      </c>
      <c r="I23" s="11">
        <v>2590</v>
      </c>
      <c r="J23" s="2" t="s">
        <v>4</v>
      </c>
      <c r="K23" s="5">
        <v>1</v>
      </c>
      <c r="L23" s="6">
        <f t="shared" si="0"/>
        <v>2590</v>
      </c>
      <c r="M23" s="7">
        <v>5045704465996</v>
      </c>
    </row>
    <row r="24" spans="1:13" ht="186.95" customHeight="1">
      <c r="A24" s="12"/>
      <c r="B24" s="12" t="s">
        <v>0</v>
      </c>
      <c r="C24" s="12">
        <v>80775776</v>
      </c>
      <c r="D24" s="12"/>
      <c r="E24" s="12" t="s">
        <v>69</v>
      </c>
      <c r="F24" s="12" t="s">
        <v>1</v>
      </c>
      <c r="G24" s="12" t="s">
        <v>2</v>
      </c>
      <c r="H24" s="12" t="s">
        <v>3</v>
      </c>
      <c r="I24" s="11">
        <v>2200</v>
      </c>
      <c r="J24" s="2" t="s">
        <v>4</v>
      </c>
      <c r="K24" s="5">
        <v>2</v>
      </c>
      <c r="L24" s="6">
        <f t="shared" si="0"/>
        <v>4400</v>
      </c>
      <c r="M24" s="7">
        <v>5045704465934</v>
      </c>
    </row>
    <row r="25" spans="1:13" ht="186.95" customHeight="1">
      <c r="A25" s="12"/>
      <c r="B25" s="12" t="s">
        <v>0</v>
      </c>
      <c r="C25" s="12">
        <v>8079639</v>
      </c>
      <c r="D25" s="12" t="s">
        <v>18</v>
      </c>
      <c r="E25" s="12" t="s">
        <v>14</v>
      </c>
      <c r="F25" s="12" t="s">
        <v>1</v>
      </c>
      <c r="G25" s="12" t="s">
        <v>2</v>
      </c>
      <c r="H25" s="12" t="s">
        <v>3</v>
      </c>
      <c r="I25" s="11">
        <v>1290</v>
      </c>
      <c r="J25" s="2" t="s">
        <v>4</v>
      </c>
      <c r="K25" s="5">
        <v>1</v>
      </c>
      <c r="L25" s="6">
        <f t="shared" si="0"/>
        <v>1290</v>
      </c>
      <c r="M25" s="7">
        <v>226469573002</v>
      </c>
    </row>
    <row r="26" spans="1:13" ht="186.95" customHeight="1">
      <c r="A26" s="12"/>
      <c r="B26" s="12" t="s">
        <v>0</v>
      </c>
      <c r="C26" s="12">
        <v>8081945</v>
      </c>
      <c r="D26" s="12"/>
      <c r="E26" s="12" t="s">
        <v>19</v>
      </c>
      <c r="F26" s="12" t="s">
        <v>1</v>
      </c>
      <c r="G26" s="12" t="s">
        <v>2</v>
      </c>
      <c r="H26" s="12" t="s">
        <v>3</v>
      </c>
      <c r="I26" s="11">
        <v>1750</v>
      </c>
      <c r="J26" s="2" t="s">
        <v>4</v>
      </c>
      <c r="K26" s="5">
        <v>2</v>
      </c>
      <c r="L26" s="6">
        <f t="shared" si="0"/>
        <v>3500</v>
      </c>
      <c r="M26" s="7">
        <v>5045705113124</v>
      </c>
    </row>
    <row r="27" spans="1:13" ht="186.95" customHeight="1">
      <c r="A27" s="12"/>
      <c r="B27" s="12" t="s">
        <v>0</v>
      </c>
      <c r="C27" s="12">
        <v>8082042</v>
      </c>
      <c r="D27" s="12"/>
      <c r="E27" s="12" t="s">
        <v>16</v>
      </c>
      <c r="F27" s="12" t="s">
        <v>1</v>
      </c>
      <c r="G27" s="12" t="s">
        <v>2</v>
      </c>
      <c r="H27" s="12" t="s">
        <v>3</v>
      </c>
      <c r="I27" s="11">
        <v>1490</v>
      </c>
      <c r="J27" s="2" t="s">
        <v>4</v>
      </c>
      <c r="K27" s="5">
        <v>1</v>
      </c>
      <c r="L27" s="6">
        <f t="shared" si="0"/>
        <v>1490</v>
      </c>
      <c r="M27" s="7"/>
    </row>
    <row r="28" spans="1:13" ht="186.95" customHeight="1">
      <c r="A28" s="12"/>
      <c r="B28" s="12" t="s">
        <v>0</v>
      </c>
      <c r="C28" s="12">
        <v>8090432</v>
      </c>
      <c r="D28" s="12"/>
      <c r="E28" s="12" t="s">
        <v>20</v>
      </c>
      <c r="F28" s="12" t="s">
        <v>1</v>
      </c>
      <c r="G28" s="12" t="s">
        <v>2</v>
      </c>
      <c r="H28" s="12" t="s">
        <v>3</v>
      </c>
      <c r="I28" s="11">
        <v>1290</v>
      </c>
      <c r="J28" s="2" t="s">
        <v>4</v>
      </c>
      <c r="K28" s="5">
        <v>1</v>
      </c>
      <c r="L28" s="6">
        <f t="shared" si="0"/>
        <v>1290</v>
      </c>
      <c r="M28" s="7">
        <v>5045706440779</v>
      </c>
    </row>
    <row r="29" spans="1:13" ht="168" customHeight="1">
      <c r="A29" s="15"/>
      <c r="B29" s="13" t="s">
        <v>21</v>
      </c>
      <c r="C29" s="12" t="s">
        <v>22</v>
      </c>
      <c r="D29" s="12" t="s">
        <v>23</v>
      </c>
      <c r="E29" s="12" t="s">
        <v>24</v>
      </c>
      <c r="F29" s="12" t="s">
        <v>1</v>
      </c>
      <c r="G29" s="12" t="s">
        <v>2</v>
      </c>
      <c r="H29" s="12" t="s">
        <v>3</v>
      </c>
      <c r="I29" s="11">
        <v>1790</v>
      </c>
      <c r="J29" s="2" t="s">
        <v>4</v>
      </c>
      <c r="K29" s="5">
        <v>2</v>
      </c>
      <c r="L29" s="6">
        <f t="shared" si="0"/>
        <v>3580</v>
      </c>
      <c r="M29" s="7">
        <v>7613385877957</v>
      </c>
    </row>
    <row r="30" spans="1:13" ht="168" customHeight="1">
      <c r="A30" s="15"/>
      <c r="B30" s="13" t="s">
        <v>21</v>
      </c>
      <c r="C30" s="12" t="s">
        <v>25</v>
      </c>
      <c r="D30" s="12">
        <v>746</v>
      </c>
      <c r="E30" s="12" t="s">
        <v>26</v>
      </c>
      <c r="F30" s="12" t="s">
        <v>1</v>
      </c>
      <c r="G30" s="12" t="s">
        <v>2</v>
      </c>
      <c r="H30" s="12" t="s">
        <v>3</v>
      </c>
      <c r="I30" s="11">
        <v>1090</v>
      </c>
      <c r="J30" s="2" t="s">
        <v>4</v>
      </c>
      <c r="K30" s="5">
        <v>3</v>
      </c>
      <c r="L30" s="6">
        <f t="shared" si="0"/>
        <v>3270</v>
      </c>
      <c r="M30" s="7">
        <v>7614027150001</v>
      </c>
    </row>
    <row r="31" spans="1:13" ht="168" customHeight="1">
      <c r="A31" s="15"/>
      <c r="B31" s="13" t="s">
        <v>21</v>
      </c>
      <c r="C31" s="12" t="s">
        <v>27</v>
      </c>
      <c r="D31" s="14" t="s">
        <v>38</v>
      </c>
      <c r="E31" s="12" t="s">
        <v>5</v>
      </c>
      <c r="F31" s="12" t="s">
        <v>1</v>
      </c>
      <c r="G31" s="12" t="s">
        <v>2</v>
      </c>
      <c r="H31" s="12" t="s">
        <v>3</v>
      </c>
      <c r="I31" s="11">
        <v>1590</v>
      </c>
      <c r="J31" s="2" t="s">
        <v>4</v>
      </c>
      <c r="K31" s="5">
        <v>1</v>
      </c>
      <c r="L31" s="6">
        <f t="shared" si="0"/>
        <v>1590</v>
      </c>
      <c r="M31" s="7">
        <v>7613386311351</v>
      </c>
    </row>
    <row r="32" spans="1:13" ht="168" customHeight="1">
      <c r="A32" s="15"/>
      <c r="B32" s="13" t="s">
        <v>21</v>
      </c>
      <c r="C32" s="12" t="s">
        <v>28</v>
      </c>
      <c r="D32" s="12">
        <v>845</v>
      </c>
      <c r="E32" s="12" t="s">
        <v>29</v>
      </c>
      <c r="F32" s="12" t="s">
        <v>1</v>
      </c>
      <c r="G32" s="12" t="s">
        <v>2</v>
      </c>
      <c r="H32" s="12" t="s">
        <v>3</v>
      </c>
      <c r="I32" s="11">
        <v>1690</v>
      </c>
      <c r="J32" s="2" t="s">
        <v>4</v>
      </c>
      <c r="K32" s="5">
        <v>2</v>
      </c>
      <c r="L32" s="6">
        <f t="shared" si="0"/>
        <v>3380</v>
      </c>
      <c r="M32" s="7">
        <v>7614027047004</v>
      </c>
    </row>
    <row r="33" spans="1:13" ht="168" customHeight="1">
      <c r="A33" s="15"/>
      <c r="B33" s="13" t="s">
        <v>21</v>
      </c>
      <c r="C33" s="12" t="s">
        <v>28</v>
      </c>
      <c r="D33" s="14" t="s">
        <v>38</v>
      </c>
      <c r="E33" s="12" t="s">
        <v>5</v>
      </c>
      <c r="F33" s="12" t="s">
        <v>2</v>
      </c>
      <c r="G33" s="12" t="s">
        <v>2</v>
      </c>
      <c r="H33" s="12" t="s">
        <v>3</v>
      </c>
      <c r="I33" s="11">
        <v>1690</v>
      </c>
      <c r="J33" s="2" t="s">
        <v>4</v>
      </c>
      <c r="K33" s="5">
        <v>2</v>
      </c>
      <c r="L33" s="6">
        <f t="shared" si="0"/>
        <v>3380</v>
      </c>
      <c r="M33" s="7">
        <v>7614027046885</v>
      </c>
    </row>
    <row r="34" spans="1:13" ht="168" customHeight="1">
      <c r="A34" s="15"/>
      <c r="B34" s="13" t="s">
        <v>21</v>
      </c>
      <c r="C34" s="12" t="s">
        <v>30</v>
      </c>
      <c r="D34" s="12">
        <v>845</v>
      </c>
      <c r="E34" s="12" t="s">
        <v>29</v>
      </c>
      <c r="F34" s="12" t="s">
        <v>2</v>
      </c>
      <c r="G34" s="12" t="s">
        <v>2</v>
      </c>
      <c r="H34" s="12" t="s">
        <v>3</v>
      </c>
      <c r="I34" s="11">
        <v>1490</v>
      </c>
      <c r="J34" s="2" t="s">
        <v>4</v>
      </c>
      <c r="K34" s="5">
        <v>1</v>
      </c>
      <c r="L34" s="6">
        <f t="shared" si="0"/>
        <v>1490</v>
      </c>
      <c r="M34" s="7">
        <v>7614027006667</v>
      </c>
    </row>
    <row r="35" spans="1:13" ht="168" customHeight="1">
      <c r="A35" s="15"/>
      <c r="B35" s="13" t="s">
        <v>21</v>
      </c>
      <c r="C35" s="12" t="s">
        <v>30</v>
      </c>
      <c r="D35" s="14" t="s">
        <v>38</v>
      </c>
      <c r="E35" s="12" t="s">
        <v>5</v>
      </c>
      <c r="F35" s="12" t="s">
        <v>2</v>
      </c>
      <c r="G35" s="12" t="s">
        <v>2</v>
      </c>
      <c r="H35" s="12" t="s">
        <v>3</v>
      </c>
      <c r="I35" s="11">
        <v>1490</v>
      </c>
      <c r="J35" s="2" t="s">
        <v>4</v>
      </c>
      <c r="K35" s="5">
        <v>4</v>
      </c>
      <c r="L35" s="6">
        <f t="shared" si="0"/>
        <v>5960</v>
      </c>
      <c r="M35" s="7">
        <v>900230774321</v>
      </c>
    </row>
    <row r="36" spans="1:13" ht="168" customHeight="1">
      <c r="A36" s="15"/>
      <c r="B36" s="13" t="s">
        <v>21</v>
      </c>
      <c r="C36" s="12" t="s">
        <v>32</v>
      </c>
      <c r="D36" s="12">
        <v>247</v>
      </c>
      <c r="E36" s="12" t="s">
        <v>33</v>
      </c>
      <c r="F36" s="12" t="s">
        <v>1</v>
      </c>
      <c r="G36" s="12" t="s">
        <v>2</v>
      </c>
      <c r="H36" s="12" t="s">
        <v>3</v>
      </c>
      <c r="I36" s="11">
        <v>1890</v>
      </c>
      <c r="J36" s="2" t="s">
        <v>4</v>
      </c>
      <c r="K36" s="5">
        <v>2</v>
      </c>
      <c r="L36" s="6">
        <f t="shared" si="0"/>
        <v>3780</v>
      </c>
      <c r="M36" s="7">
        <v>7614027007299</v>
      </c>
    </row>
    <row r="37" spans="1:13" ht="168" customHeight="1">
      <c r="A37" s="15"/>
      <c r="B37" s="13" t="s">
        <v>21</v>
      </c>
      <c r="C37" s="12" t="s">
        <v>34</v>
      </c>
      <c r="D37" s="14" t="s">
        <v>38</v>
      </c>
      <c r="E37" s="12" t="s">
        <v>5</v>
      </c>
      <c r="F37" s="12" t="s">
        <v>1</v>
      </c>
      <c r="G37" s="12" t="s">
        <v>2</v>
      </c>
      <c r="H37" s="12" t="s">
        <v>3</v>
      </c>
      <c r="I37" s="11">
        <v>1490</v>
      </c>
      <c r="J37" s="2" t="s">
        <v>4</v>
      </c>
      <c r="K37" s="5">
        <v>1</v>
      </c>
      <c r="L37" s="6">
        <f t="shared" ref="L37:L58" si="1">I37*K37</f>
        <v>1490</v>
      </c>
      <c r="M37" s="7">
        <v>226442913002</v>
      </c>
    </row>
    <row r="38" spans="1:13" ht="168" customHeight="1">
      <c r="A38" s="15"/>
      <c r="B38" s="13" t="s">
        <v>21</v>
      </c>
      <c r="C38" s="12" t="s">
        <v>35</v>
      </c>
      <c r="D38" s="12">
        <v>247</v>
      </c>
      <c r="E38" s="12" t="s">
        <v>33</v>
      </c>
      <c r="F38" s="12" t="s">
        <v>1</v>
      </c>
      <c r="G38" s="12" t="s">
        <v>2</v>
      </c>
      <c r="H38" s="12" t="s">
        <v>3</v>
      </c>
      <c r="I38" s="11">
        <v>1890</v>
      </c>
      <c r="J38" s="2" t="s">
        <v>4</v>
      </c>
      <c r="K38" s="5">
        <v>1</v>
      </c>
      <c r="L38" s="6">
        <f t="shared" si="1"/>
        <v>1890</v>
      </c>
      <c r="M38" s="7">
        <v>7614027007756</v>
      </c>
    </row>
    <row r="39" spans="1:13" ht="168" customHeight="1">
      <c r="A39" s="15"/>
      <c r="B39" s="13" t="s">
        <v>21</v>
      </c>
      <c r="C39" s="12" t="s">
        <v>36</v>
      </c>
      <c r="D39" s="14" t="s">
        <v>38</v>
      </c>
      <c r="E39" s="12" t="s">
        <v>5</v>
      </c>
      <c r="F39" s="12" t="s">
        <v>1</v>
      </c>
      <c r="G39" s="12" t="s">
        <v>2</v>
      </c>
      <c r="H39" s="12" t="s">
        <v>3</v>
      </c>
      <c r="I39" s="11">
        <v>2200</v>
      </c>
      <c r="J39" s="2" t="s">
        <v>4</v>
      </c>
      <c r="K39" s="5">
        <v>1</v>
      </c>
      <c r="L39" s="6">
        <f t="shared" si="1"/>
        <v>2200</v>
      </c>
      <c r="M39" s="7">
        <v>7613386888099</v>
      </c>
    </row>
    <row r="40" spans="1:13" ht="168" customHeight="1">
      <c r="A40" s="15"/>
      <c r="B40" s="13" t="s">
        <v>21</v>
      </c>
      <c r="C40" s="12" t="s">
        <v>37</v>
      </c>
      <c r="D40" s="14" t="s">
        <v>38</v>
      </c>
      <c r="E40" s="12" t="s">
        <v>5</v>
      </c>
      <c r="F40" s="12" t="s">
        <v>1</v>
      </c>
      <c r="G40" s="12" t="s">
        <v>2</v>
      </c>
      <c r="H40" s="12" t="s">
        <v>3</v>
      </c>
      <c r="I40" s="11">
        <v>1490</v>
      </c>
      <c r="J40" s="2" t="s">
        <v>4</v>
      </c>
      <c r="K40" s="5">
        <v>2</v>
      </c>
      <c r="L40" s="6">
        <f t="shared" si="1"/>
        <v>2980</v>
      </c>
      <c r="M40" s="7">
        <v>7613386667755</v>
      </c>
    </row>
    <row r="41" spans="1:13" ht="198" customHeight="1">
      <c r="A41" s="15"/>
      <c r="B41" s="13" t="s">
        <v>21</v>
      </c>
      <c r="C41" s="12" t="s">
        <v>37</v>
      </c>
      <c r="D41" s="12" t="s">
        <v>39</v>
      </c>
      <c r="E41" s="12" t="s">
        <v>29</v>
      </c>
      <c r="F41" s="12" t="s">
        <v>1</v>
      </c>
      <c r="G41" s="12" t="s">
        <v>2</v>
      </c>
      <c r="H41" s="12" t="s">
        <v>3</v>
      </c>
      <c r="I41" s="11">
        <v>1490</v>
      </c>
      <c r="J41" s="2" t="s">
        <v>4</v>
      </c>
      <c r="K41" s="5">
        <v>2</v>
      </c>
      <c r="L41" s="6">
        <f t="shared" si="1"/>
        <v>2980</v>
      </c>
      <c r="M41" s="7">
        <v>7613386667779</v>
      </c>
    </row>
    <row r="42" spans="1:13" ht="168" customHeight="1">
      <c r="A42" s="15"/>
      <c r="B42" s="13" t="s">
        <v>21</v>
      </c>
      <c r="C42" s="12" t="s">
        <v>40</v>
      </c>
      <c r="D42" s="14" t="s">
        <v>38</v>
      </c>
      <c r="E42" s="12" t="s">
        <v>5</v>
      </c>
      <c r="F42" s="12" t="s">
        <v>1</v>
      </c>
      <c r="G42" s="12" t="s">
        <v>2</v>
      </c>
      <c r="H42" s="12" t="s">
        <v>3</v>
      </c>
      <c r="I42" s="11">
        <v>1090</v>
      </c>
      <c r="J42" s="2" t="s">
        <v>4</v>
      </c>
      <c r="K42" s="5">
        <v>1</v>
      </c>
      <c r="L42" s="6">
        <f t="shared" si="1"/>
        <v>1090</v>
      </c>
      <c r="M42" s="7">
        <v>7613386939609</v>
      </c>
    </row>
    <row r="43" spans="1:13" ht="168" customHeight="1">
      <c r="A43" s="15"/>
      <c r="B43" s="13" t="s">
        <v>21</v>
      </c>
      <c r="C43" s="12" t="s">
        <v>41</v>
      </c>
      <c r="D43" s="12">
        <v>247</v>
      </c>
      <c r="E43" s="12" t="s">
        <v>33</v>
      </c>
      <c r="F43" s="12" t="s">
        <v>1</v>
      </c>
      <c r="G43" s="12" t="s">
        <v>2</v>
      </c>
      <c r="H43" s="12" t="s">
        <v>3</v>
      </c>
      <c r="I43" s="11">
        <v>2800</v>
      </c>
      <c r="J43" s="2" t="s">
        <v>4</v>
      </c>
      <c r="K43" s="5">
        <v>1</v>
      </c>
      <c r="L43" s="6">
        <f t="shared" si="1"/>
        <v>2800</v>
      </c>
      <c r="M43" s="7">
        <v>7613386898531</v>
      </c>
    </row>
    <row r="44" spans="1:13" ht="168" customHeight="1">
      <c r="A44" s="15"/>
      <c r="B44" s="13" t="s">
        <v>21</v>
      </c>
      <c r="C44" s="12" t="s">
        <v>42</v>
      </c>
      <c r="D44" s="12">
        <v>247</v>
      </c>
      <c r="E44" s="12" t="s">
        <v>33</v>
      </c>
      <c r="F44" s="12" t="s">
        <v>1</v>
      </c>
      <c r="G44" s="12" t="s">
        <v>2</v>
      </c>
      <c r="H44" s="12" t="s">
        <v>3</v>
      </c>
      <c r="I44" s="11">
        <v>2800</v>
      </c>
      <c r="J44" s="2" t="s">
        <v>4</v>
      </c>
      <c r="K44" s="5">
        <v>1</v>
      </c>
      <c r="L44" s="6">
        <f t="shared" si="1"/>
        <v>2800</v>
      </c>
      <c r="M44" s="7">
        <v>7613386914057</v>
      </c>
    </row>
    <row r="45" spans="1:13" ht="168" customHeight="1">
      <c r="A45" s="15"/>
      <c r="B45" s="13" t="s">
        <v>21</v>
      </c>
      <c r="C45" s="12" t="s">
        <v>43</v>
      </c>
      <c r="D45" s="12" t="s">
        <v>39</v>
      </c>
      <c r="E45" s="12" t="s">
        <v>29</v>
      </c>
      <c r="F45" s="12" t="s">
        <v>1</v>
      </c>
      <c r="G45" s="12" t="s">
        <v>2</v>
      </c>
      <c r="H45" s="12" t="s">
        <v>3</v>
      </c>
      <c r="I45" s="11">
        <v>1390</v>
      </c>
      <c r="J45" s="2" t="s">
        <v>4</v>
      </c>
      <c r="K45" s="5">
        <v>5</v>
      </c>
      <c r="L45" s="6">
        <f t="shared" si="1"/>
        <v>6950</v>
      </c>
      <c r="M45" s="7">
        <v>7613386890276</v>
      </c>
    </row>
    <row r="46" spans="1:13" ht="168" customHeight="1">
      <c r="A46" s="15"/>
      <c r="B46" s="13" t="s">
        <v>21</v>
      </c>
      <c r="C46" s="12" t="s">
        <v>44</v>
      </c>
      <c r="D46" s="12" t="s">
        <v>45</v>
      </c>
      <c r="E46" s="12" t="s">
        <v>11</v>
      </c>
      <c r="F46" s="12" t="s">
        <v>1</v>
      </c>
      <c r="G46" s="12" t="s">
        <v>2</v>
      </c>
      <c r="H46" s="12" t="s">
        <v>3</v>
      </c>
      <c r="I46" s="11">
        <v>950</v>
      </c>
      <c r="J46" s="2" t="s">
        <v>4</v>
      </c>
      <c r="K46" s="5">
        <v>4</v>
      </c>
      <c r="L46" s="6">
        <f t="shared" si="1"/>
        <v>3800</v>
      </c>
      <c r="M46" s="7">
        <v>2000010257980</v>
      </c>
    </row>
    <row r="47" spans="1:13" ht="168" customHeight="1">
      <c r="A47" s="12"/>
      <c r="B47" s="13" t="s">
        <v>21</v>
      </c>
      <c r="C47" s="12" t="s">
        <v>44</v>
      </c>
      <c r="D47" s="12" t="s">
        <v>46</v>
      </c>
      <c r="E47" s="12" t="s">
        <v>20</v>
      </c>
      <c r="F47" s="12" t="s">
        <v>1</v>
      </c>
      <c r="G47" s="12" t="s">
        <v>2</v>
      </c>
      <c r="H47" s="12" t="s">
        <v>3</v>
      </c>
      <c r="I47" s="11">
        <v>950</v>
      </c>
      <c r="J47" s="2" t="s">
        <v>4</v>
      </c>
      <c r="K47" s="5">
        <v>3</v>
      </c>
      <c r="L47" s="6">
        <f t="shared" si="1"/>
        <v>2850</v>
      </c>
      <c r="M47" s="7">
        <v>7614027255355</v>
      </c>
    </row>
    <row r="48" spans="1:13" ht="168" customHeight="1">
      <c r="A48" s="15"/>
      <c r="B48" s="13" t="s">
        <v>21</v>
      </c>
      <c r="C48" s="12" t="s">
        <v>44</v>
      </c>
      <c r="D48" s="14" t="s">
        <v>38</v>
      </c>
      <c r="E48" s="12" t="s">
        <v>5</v>
      </c>
      <c r="F48" s="12" t="s">
        <v>1</v>
      </c>
      <c r="G48" s="12" t="s">
        <v>2</v>
      </c>
      <c r="H48" s="12" t="s">
        <v>3</v>
      </c>
      <c r="I48" s="11">
        <v>950</v>
      </c>
      <c r="J48" s="2" t="s">
        <v>4</v>
      </c>
      <c r="K48" s="5">
        <v>2</v>
      </c>
      <c r="L48" s="6">
        <f t="shared" si="1"/>
        <v>1900</v>
      </c>
      <c r="M48" s="7">
        <v>7614027115697</v>
      </c>
    </row>
    <row r="49" spans="1:13" ht="168" customHeight="1">
      <c r="A49" s="12"/>
      <c r="B49" s="13" t="s">
        <v>21</v>
      </c>
      <c r="C49" s="12" t="s">
        <v>44</v>
      </c>
      <c r="D49" s="12" t="s">
        <v>39</v>
      </c>
      <c r="E49" s="12" t="s">
        <v>29</v>
      </c>
      <c r="F49" s="12" t="s">
        <v>1</v>
      </c>
      <c r="G49" s="12" t="s">
        <v>2</v>
      </c>
      <c r="H49" s="12" t="s">
        <v>3</v>
      </c>
      <c r="I49" s="11">
        <v>950</v>
      </c>
      <c r="J49" s="2" t="s">
        <v>4</v>
      </c>
      <c r="K49" s="5">
        <v>3</v>
      </c>
      <c r="L49" s="6">
        <f t="shared" si="1"/>
        <v>2850</v>
      </c>
      <c r="M49" s="7">
        <v>7614027116700</v>
      </c>
    </row>
    <row r="50" spans="1:13" ht="168" customHeight="1">
      <c r="A50" s="15"/>
      <c r="B50" s="13" t="s">
        <v>21</v>
      </c>
      <c r="C50" s="12" t="s">
        <v>47</v>
      </c>
      <c r="D50" s="12" t="s">
        <v>46</v>
      </c>
      <c r="E50" s="12" t="s">
        <v>20</v>
      </c>
      <c r="F50" s="12" t="s">
        <v>1</v>
      </c>
      <c r="G50" s="12" t="s">
        <v>2</v>
      </c>
      <c r="H50" s="12" t="s">
        <v>3</v>
      </c>
      <c r="I50" s="11">
        <v>1790</v>
      </c>
      <c r="J50" s="2" t="s">
        <v>4</v>
      </c>
      <c r="K50" s="5">
        <v>3</v>
      </c>
      <c r="L50" s="6">
        <f t="shared" si="1"/>
        <v>5370</v>
      </c>
      <c r="M50" s="7">
        <v>900845029501</v>
      </c>
    </row>
    <row r="51" spans="1:13" ht="168" customHeight="1">
      <c r="A51" s="12"/>
      <c r="B51" s="13" t="s">
        <v>21</v>
      </c>
      <c r="C51" s="12" t="s">
        <v>47</v>
      </c>
      <c r="D51" s="14" t="s">
        <v>38</v>
      </c>
      <c r="E51" s="12" t="s">
        <v>5</v>
      </c>
      <c r="F51" s="12" t="s">
        <v>1</v>
      </c>
      <c r="G51" s="12" t="s">
        <v>2</v>
      </c>
      <c r="H51" s="12" t="s">
        <v>3</v>
      </c>
      <c r="I51" s="11">
        <v>1790</v>
      </c>
      <c r="J51" s="2" t="s">
        <v>4</v>
      </c>
      <c r="K51" s="5">
        <v>3</v>
      </c>
      <c r="L51" s="6">
        <f t="shared" si="1"/>
        <v>5370</v>
      </c>
      <c r="M51" s="7">
        <v>7614027141887</v>
      </c>
    </row>
    <row r="52" spans="1:13" ht="168" customHeight="1">
      <c r="A52" s="15"/>
      <c r="B52" s="13" t="s">
        <v>21</v>
      </c>
      <c r="C52" s="12" t="s">
        <v>48</v>
      </c>
      <c r="D52" s="14" t="s">
        <v>38</v>
      </c>
      <c r="E52" s="12" t="s">
        <v>5</v>
      </c>
      <c r="F52" s="12" t="s">
        <v>1</v>
      </c>
      <c r="G52" s="12" t="s">
        <v>2</v>
      </c>
      <c r="H52" s="12" t="s">
        <v>3</v>
      </c>
      <c r="I52" s="11">
        <v>990</v>
      </c>
      <c r="J52" s="2" t="s">
        <v>4</v>
      </c>
      <c r="K52" s="5">
        <v>1</v>
      </c>
      <c r="L52" s="6">
        <f t="shared" si="1"/>
        <v>990</v>
      </c>
      <c r="M52" s="7">
        <v>7614027171624</v>
      </c>
    </row>
    <row r="53" spans="1:13" ht="168" customHeight="1">
      <c r="A53" s="15"/>
      <c r="B53" s="13" t="s">
        <v>21</v>
      </c>
      <c r="C53" s="12" t="s">
        <v>48</v>
      </c>
      <c r="D53" s="12" t="s">
        <v>49</v>
      </c>
      <c r="E53" s="12" t="s">
        <v>50</v>
      </c>
      <c r="F53" s="12" t="s">
        <v>1</v>
      </c>
      <c r="G53" s="12" t="s">
        <v>2</v>
      </c>
      <c r="H53" s="12" t="s">
        <v>3</v>
      </c>
      <c r="I53" s="11">
        <v>990</v>
      </c>
      <c r="J53" s="2" t="s">
        <v>4</v>
      </c>
      <c r="K53" s="5">
        <v>5</v>
      </c>
      <c r="L53" s="6">
        <f t="shared" si="1"/>
        <v>4950</v>
      </c>
      <c r="M53" s="7">
        <v>7614027171617</v>
      </c>
    </row>
    <row r="54" spans="1:13" ht="168" customHeight="1">
      <c r="A54" s="15"/>
      <c r="B54" s="13" t="s">
        <v>21</v>
      </c>
      <c r="C54" s="12" t="s">
        <v>51</v>
      </c>
      <c r="D54" s="12" t="s">
        <v>31</v>
      </c>
      <c r="E54" s="12" t="s">
        <v>14</v>
      </c>
      <c r="F54" s="12" t="s">
        <v>1</v>
      </c>
      <c r="G54" s="12" t="s">
        <v>2</v>
      </c>
      <c r="H54" s="12" t="s">
        <v>3</v>
      </c>
      <c r="I54" s="11">
        <v>990</v>
      </c>
      <c r="J54" s="2" t="s">
        <v>4</v>
      </c>
      <c r="K54" s="5">
        <v>5</v>
      </c>
      <c r="L54" s="6">
        <f t="shared" si="1"/>
        <v>4950</v>
      </c>
      <c r="M54" s="7">
        <v>2000010257928</v>
      </c>
    </row>
    <row r="55" spans="1:13" ht="168" customHeight="1">
      <c r="A55" s="15"/>
      <c r="B55" s="13" t="s">
        <v>21</v>
      </c>
      <c r="C55" s="12" t="s">
        <v>51</v>
      </c>
      <c r="D55" s="12" t="s">
        <v>31</v>
      </c>
      <c r="E55" s="12" t="s">
        <v>29</v>
      </c>
      <c r="F55" s="12" t="s">
        <v>1</v>
      </c>
      <c r="G55" s="12" t="s">
        <v>2</v>
      </c>
      <c r="H55" s="12" t="s">
        <v>3</v>
      </c>
      <c r="I55" s="11">
        <v>990</v>
      </c>
      <c r="J55" s="2" t="s">
        <v>4</v>
      </c>
      <c r="K55" s="5">
        <v>2</v>
      </c>
      <c r="L55" s="6">
        <f t="shared" si="1"/>
        <v>1980</v>
      </c>
      <c r="M55" s="7">
        <v>7614027152715</v>
      </c>
    </row>
    <row r="56" spans="1:13" ht="168" customHeight="1">
      <c r="A56" s="15"/>
      <c r="B56" s="13" t="s">
        <v>21</v>
      </c>
      <c r="C56" s="12" t="s">
        <v>52</v>
      </c>
      <c r="D56" s="12" t="s">
        <v>31</v>
      </c>
      <c r="E56" s="12" t="s">
        <v>29</v>
      </c>
      <c r="F56" s="12" t="s">
        <v>1</v>
      </c>
      <c r="G56" s="12" t="s">
        <v>2</v>
      </c>
      <c r="H56" s="12" t="s">
        <v>3</v>
      </c>
      <c r="I56" s="11">
        <v>1290</v>
      </c>
      <c r="J56" s="2" t="s">
        <v>4</v>
      </c>
      <c r="K56" s="5">
        <v>4</v>
      </c>
      <c r="L56" s="6">
        <f t="shared" si="1"/>
        <v>5160</v>
      </c>
      <c r="M56" s="7">
        <v>7614027232882</v>
      </c>
    </row>
    <row r="57" spans="1:13" ht="168" customHeight="1">
      <c r="A57" s="15"/>
      <c r="B57" s="13" t="s">
        <v>21</v>
      </c>
      <c r="C57" s="12" t="s">
        <v>55</v>
      </c>
      <c r="D57" s="12" t="s">
        <v>53</v>
      </c>
      <c r="E57" s="12" t="s">
        <v>54</v>
      </c>
      <c r="F57" s="12" t="s">
        <v>1</v>
      </c>
      <c r="G57" s="12" t="s">
        <v>2</v>
      </c>
      <c r="H57" s="12" t="s">
        <v>3</v>
      </c>
      <c r="I57" s="11">
        <v>1390</v>
      </c>
      <c r="J57" s="2" t="s">
        <v>4</v>
      </c>
      <c r="K57" s="5">
        <v>6</v>
      </c>
      <c r="L57" s="6">
        <f t="shared" si="1"/>
        <v>8340</v>
      </c>
      <c r="M57" s="7">
        <v>7614027229790</v>
      </c>
    </row>
    <row r="58" spans="1:13" ht="168" customHeight="1">
      <c r="A58" s="15"/>
      <c r="B58" s="13" t="s">
        <v>21</v>
      </c>
      <c r="C58" s="12" t="s">
        <v>56</v>
      </c>
      <c r="D58" s="12" t="s">
        <v>53</v>
      </c>
      <c r="E58" s="12" t="s">
        <v>54</v>
      </c>
      <c r="F58" s="12" t="s">
        <v>1</v>
      </c>
      <c r="G58" s="12" t="s">
        <v>2</v>
      </c>
      <c r="H58" s="12" t="s">
        <v>3</v>
      </c>
      <c r="I58" s="11">
        <v>1250</v>
      </c>
      <c r="J58" s="2" t="s">
        <v>4</v>
      </c>
      <c r="K58" s="5">
        <v>6</v>
      </c>
      <c r="L58" s="6">
        <f t="shared" si="1"/>
        <v>7500</v>
      </c>
      <c r="M58" s="7">
        <v>6443193008</v>
      </c>
    </row>
    <row r="59" spans="1:13">
      <c r="K59" s="1">
        <f>SUM(K5:K58)</f>
        <v>117</v>
      </c>
      <c r="L59" s="8">
        <f>SUM(L5:L58)</f>
        <v>178160</v>
      </c>
    </row>
    <row r="65" spans="6:6">
      <c r="F65" s="9"/>
    </row>
    <row r="67" spans="6:6">
      <c r="F67" s="8"/>
    </row>
    <row r="69" spans="6:6">
      <c r="F69" s="9"/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2025-01-27T20:27:04Z</dcterms:created>
  <dcterms:modified xsi:type="dcterms:W3CDTF">2025-02-19T09:54:57Z</dcterms:modified>
  <cp:category/>
</cp:coreProperties>
</file>